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<sst xmlns="http://schemas.openxmlformats.org/spreadsheetml/2006/main" count="58" uniqueCount="37">
  <si>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>Georgia</t>
  </si>
  <si>
    <t>90 Adv High Summer</t>
  </si>
  <si>
    <t>33 Adv Low Winter</t>
  </si>
  <si>
    <t>Required</t>
  </si>
  <si>
    <t>Suburb (Water Grid)</t>
  </si>
  <si>
    <t>Appliance</t>
  </si>
  <si>
    <t>Power in Watts</t>
  </si>
  <si>
    <t>Average Hours Per Day On</t>
  </si>
  <si>
    <t>4 people</t>
  </si>
  <si>
    <t>6 rooms</t>
  </si>
  <si>
    <t>Energy in kWh</t>
  </si>
  <si>
    <t>Refrigerator w/ freezer -14c.f</t>
  </si>
  <si>
    <t>Printer</t>
  </si>
  <si>
    <t>20in LCD monitor</t>
  </si>
  <si>
    <t>Toaster Oven</t>
  </si>
  <si>
    <t>Radio</t>
  </si>
  <si>
    <t>Small Fan</t>
  </si>
  <si>
    <t>Backup Water Heater</t>
  </si>
  <si>
    <t>Computer with TV Tuner</t>
  </si>
  <si>
    <t>Light Duty Pump for Water Heating System</t>
  </si>
  <si>
    <t>NONE!</t>
  </si>
  <si>
    <t>Living</t>
  </si>
  <si>
    <t>Entertainment</t>
  </si>
  <si>
    <t>Solar water heater on roof</t>
  </si>
  <si>
    <t>House heavly insulated</t>
  </si>
  <si>
    <t>Wood or Gas Fireplace</t>
  </si>
  <si>
    <t>Gas Range</t>
  </si>
  <si>
    <t>----</t>
  </si>
  <si>
    <t>Compact Fluorescent Lamp</t>
  </si>
  <si>
    <t>*</t>
  </si>
  <si>
    <t>* - Hours on per day at half due to it only being on for half the year</t>
  </si>
  <si>
    <t>Note</t>
  </si>
  <si>
    <t>Total</t>
  </si>
  <si>
    <t>Total (Should be &lt;2400)</t>
  </si>
  <si>
    <t>House Location</t>
  </si>
  <si>
    <t>and Weather</t>
  </si>
  <si>
    <t>Total kWh used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</si>
</sst>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12.00390625" style="0" customWidth="1"/>
    <col min="3" max="3" width="13.00390625" style="0" customWidth="1"/>
    <col min="4" max="4" width="5.7109375" style="0" customWidth="1"/>
    <col min="5" max="5" width="14.00390625" style="0" customWidth="1"/>
  </cols>
  <sheetData>
    <row r="1" spans="1:3" ht="12.75">
      <c r="A1" s="6" t="s">
        <v>34</v>
      </c>
      <c r="B1" s="7" t="s">
        <v>0</v>
      </c>
      <c r="C1" s="8"/>
    </row>
    <row r="2" spans="1:3" ht="12.75">
      <c r="A2" s="9" t="s">
        <v>35</v>
      </c>
      <c r="B2" s="10" t="s">
        <v>4</v>
      </c>
      <c r="C2" s="11"/>
    </row>
    <row r="3" spans="1:3" ht="12.75">
      <c r="A3" s="9"/>
      <c r="B3" s="10" t="s">
        <v>1</v>
      </c>
      <c r="C3" s="11"/>
    </row>
    <row r="4" spans="1:3" ht="12.75">
      <c r="A4" s="9"/>
      <c r="B4" s="10" t="s">
        <v>2</v>
      </c>
      <c r="C4" s="11"/>
    </row>
    <row r="5" spans="1:3" ht="12.75">
      <c r="A5" t="s">
        <v>23</v>
      </c>
      <c r="B5" s="10"/>
      <c r="C5" s="11"/>
    </row>
    <row r="6" spans="1:3" ht="12.75">
      <c r="A6" t="s">
        <v>24</v>
      </c>
      <c r="B6" s="10" t="s">
        <v>8</v>
      </c>
      <c r="C6" s="11"/>
    </row>
    <row r="7" spans="1:3" ht="12.75">
      <c r="A7" s="12"/>
      <c r="B7" s="13" t="s">
        <v>9</v>
      </c>
      <c r="C7" s="14"/>
    </row>
    <row r="10" spans="1:5" ht="12.75">
      <c r="A10" s="1" t="s">
        <v>5</v>
      </c>
      <c r="B10" s="1" t="s">
        <v>6</v>
      </c>
      <c r="C10" s="1" t="s">
        <v>7</v>
      </c>
      <c r="D10" s="1" t="s">
        <v>31</v>
      </c>
      <c r="E10" s="1" t="s">
        <v>10</v>
      </c>
    </row>
    <row r="11" spans="1:5" ht="12.75">
      <c r="A11" s="1"/>
      <c r="B11" s="1"/>
      <c r="C11" s="1"/>
      <c r="D11" s="1"/>
      <c r="E11" s="1"/>
    </row>
    <row r="12" spans="1:5" ht="12.75">
      <c r="A12" s="2" t="s">
        <v>3</v>
      </c>
      <c r="B12" s="1"/>
      <c r="C12" s="1"/>
      <c r="D12" s="1"/>
      <c r="E12" s="1"/>
    </row>
    <row r="13" spans="1:5" ht="12.75">
      <c r="A13" t="s">
        <v>11</v>
      </c>
      <c r="B13">
        <v>226</v>
      </c>
      <c r="C13">
        <v>3</v>
      </c>
      <c r="E13">
        <f>B13*C13/1000</f>
        <v>0.678</v>
      </c>
    </row>
    <row r="14" spans="1:5" ht="12.75">
      <c r="A14" t="s">
        <v>19</v>
      </c>
      <c r="B14">
        <v>150</v>
      </c>
      <c r="C14">
        <v>0.5</v>
      </c>
      <c r="E14">
        <f>B14*C14/1000</f>
        <v>0.075</v>
      </c>
    </row>
    <row r="15" spans="1:5" ht="12.75">
      <c r="A15" t="s">
        <v>17</v>
      </c>
      <c r="B15">
        <v>600</v>
      </c>
      <c r="C15">
        <v>1</v>
      </c>
      <c r="E15">
        <f>B15*C15/1000</f>
        <v>0.6</v>
      </c>
    </row>
    <row r="16" spans="1:5" ht="12.75">
      <c r="A16" t="s">
        <v>14</v>
      </c>
      <c r="B16">
        <v>1500</v>
      </c>
      <c r="C16">
        <v>0.2</v>
      </c>
      <c r="E16">
        <f>B16*C16/1000</f>
        <v>0.3</v>
      </c>
    </row>
    <row r="17" spans="1:4" ht="12.75">
      <c r="A17" t="s">
        <v>26</v>
      </c>
      <c r="B17" t="s">
        <v>20</v>
      </c>
      <c r="C17" s="3" t="s">
        <v>27</v>
      </c>
      <c r="D17" s="3"/>
    </row>
    <row r="18" spans="1:4" ht="12.75">
      <c r="A18" t="s">
        <v>25</v>
      </c>
      <c r="B18" t="s">
        <v>20</v>
      </c>
      <c r="C18" s="3" t="s">
        <v>27</v>
      </c>
      <c r="D18" s="3"/>
    </row>
    <row r="19" spans="1:5" ht="12.75">
      <c r="A19" s="4" t="s">
        <v>32</v>
      </c>
      <c r="B19" s="4">
        <f>SUM(B13:B18)</f>
        <v>2476</v>
      </c>
      <c r="C19" s="3"/>
      <c r="D19" s="3"/>
      <c r="E19" s="4">
        <f>SUM(E13:E18)</f>
        <v>1.653</v>
      </c>
    </row>
    <row r="20" ht="12.75">
      <c r="A20" s="2" t="s">
        <v>21</v>
      </c>
    </row>
    <row r="21" spans="1:5" ht="12.75">
      <c r="A21" t="s">
        <v>28</v>
      </c>
      <c r="B21">
        <v>10</v>
      </c>
      <c r="C21">
        <v>3</v>
      </c>
      <c r="E21">
        <f aca="true" t="shared" si="0" ref="E21:E34">B21*C21/1000</f>
        <v>0.03</v>
      </c>
    </row>
    <row r="22" spans="1:5" ht="12.75">
      <c r="A22" t="s">
        <v>28</v>
      </c>
      <c r="B22">
        <v>10</v>
      </c>
      <c r="C22">
        <v>3</v>
      </c>
      <c r="E22">
        <f t="shared" si="0"/>
        <v>0.03</v>
      </c>
    </row>
    <row r="23" spans="1:5" ht="12.75">
      <c r="A23" t="s">
        <v>28</v>
      </c>
      <c r="B23">
        <v>10</v>
      </c>
      <c r="C23">
        <v>1</v>
      </c>
      <c r="E23">
        <f t="shared" si="0"/>
        <v>0.01</v>
      </c>
    </row>
    <row r="24" spans="1:5" ht="12.75">
      <c r="A24" t="s">
        <v>28</v>
      </c>
      <c r="B24">
        <v>10</v>
      </c>
      <c r="C24">
        <v>1</v>
      </c>
      <c r="E24">
        <f t="shared" si="0"/>
        <v>0.01</v>
      </c>
    </row>
    <row r="25" spans="1:5" ht="12.75">
      <c r="A25" t="s">
        <v>28</v>
      </c>
      <c r="B25">
        <v>10</v>
      </c>
      <c r="C25">
        <v>0.75</v>
      </c>
      <c r="E25">
        <f t="shared" si="0"/>
        <v>0.0075</v>
      </c>
    </row>
    <row r="26" spans="1:5" ht="12.75">
      <c r="A26" t="s">
        <v>28</v>
      </c>
      <c r="B26">
        <v>10</v>
      </c>
      <c r="C26">
        <v>0.5</v>
      </c>
      <c r="E26">
        <f t="shared" si="0"/>
        <v>0.005</v>
      </c>
    </row>
    <row r="27" spans="1:5" ht="12.75">
      <c r="A27" t="s">
        <v>28</v>
      </c>
      <c r="B27">
        <v>10</v>
      </c>
      <c r="C27">
        <v>0.5</v>
      </c>
      <c r="E27">
        <f t="shared" si="0"/>
        <v>0.005</v>
      </c>
    </row>
    <row r="28" spans="1:5" ht="12.75">
      <c r="A28" t="s">
        <v>28</v>
      </c>
      <c r="B28">
        <v>10</v>
      </c>
      <c r="C28">
        <v>1</v>
      </c>
      <c r="E28">
        <f t="shared" si="0"/>
        <v>0.01</v>
      </c>
    </row>
    <row r="29" spans="1:5" ht="12.75">
      <c r="A29" t="s">
        <v>28</v>
      </c>
      <c r="B29">
        <v>10</v>
      </c>
      <c r="C29">
        <v>1</v>
      </c>
      <c r="D29" t="s">
        <v>29</v>
      </c>
      <c r="E29">
        <f t="shared" si="0"/>
        <v>0.01</v>
      </c>
    </row>
    <row r="30" spans="1:5" ht="12.75">
      <c r="A30" t="s">
        <v>16</v>
      </c>
      <c r="B30">
        <v>100</v>
      </c>
      <c r="C30">
        <v>0.75</v>
      </c>
      <c r="D30" t="s">
        <v>29</v>
      </c>
      <c r="E30">
        <f t="shared" si="0"/>
        <v>0.075</v>
      </c>
    </row>
    <row r="31" spans="1:5" ht="12.75">
      <c r="A31" t="s">
        <v>16</v>
      </c>
      <c r="B31">
        <v>100</v>
      </c>
      <c r="C31">
        <f>0.75/2</f>
        <v>0.375</v>
      </c>
      <c r="D31" t="s">
        <v>29</v>
      </c>
      <c r="E31">
        <f t="shared" si="0"/>
        <v>0.0375</v>
      </c>
    </row>
    <row r="32" spans="1:5" ht="12.75">
      <c r="A32" t="s">
        <v>16</v>
      </c>
      <c r="B32">
        <v>100</v>
      </c>
      <c r="C32">
        <v>0.5</v>
      </c>
      <c r="D32" t="s">
        <v>29</v>
      </c>
      <c r="E32">
        <f t="shared" si="0"/>
        <v>0.05</v>
      </c>
    </row>
    <row r="33" spans="1:5" ht="12.75">
      <c r="A33" t="s">
        <v>16</v>
      </c>
      <c r="B33">
        <v>100</v>
      </c>
      <c r="C33">
        <v>1</v>
      </c>
      <c r="D33" t="s">
        <v>29</v>
      </c>
      <c r="E33">
        <f t="shared" si="0"/>
        <v>0.1</v>
      </c>
    </row>
    <row r="34" spans="1:5" ht="12.75">
      <c r="A34" t="s">
        <v>16</v>
      </c>
      <c r="B34">
        <v>100</v>
      </c>
      <c r="C34">
        <v>1</v>
      </c>
      <c r="D34" t="s">
        <v>29</v>
      </c>
      <c r="E34">
        <f t="shared" si="0"/>
        <v>0.1</v>
      </c>
    </row>
    <row r="35" spans="1:5" ht="12.75">
      <c r="A35" s="4" t="s">
        <v>32</v>
      </c>
      <c r="B35" s="4">
        <f>SUM(B21:B34)</f>
        <v>590</v>
      </c>
      <c r="C35" s="4"/>
      <c r="E35" s="4">
        <f>SUM(E21:E34)</f>
        <v>0.48</v>
      </c>
    </row>
    <row r="36" ht="12.75">
      <c r="A36" s="2" t="s">
        <v>22</v>
      </c>
    </row>
    <row r="37" spans="1:5" ht="12.75">
      <c r="A37" t="s">
        <v>15</v>
      </c>
      <c r="B37">
        <v>70</v>
      </c>
      <c r="C37">
        <v>0.5</v>
      </c>
      <c r="E37">
        <f>B37*C37/1000</f>
        <v>0.035</v>
      </c>
    </row>
    <row r="38" spans="1:5" ht="12.75">
      <c r="A38" t="s">
        <v>18</v>
      </c>
      <c r="B38">
        <v>90</v>
      </c>
      <c r="C38">
        <v>5</v>
      </c>
      <c r="E38">
        <f>B38*C38/1000</f>
        <v>0.45</v>
      </c>
    </row>
    <row r="39" spans="1:5" ht="12.75">
      <c r="A39" t="s">
        <v>13</v>
      </c>
      <c r="B39">
        <v>70</v>
      </c>
      <c r="C39">
        <v>5</v>
      </c>
      <c r="E39">
        <f>B39*C39/1000</f>
        <v>0.35</v>
      </c>
    </row>
    <row r="40" spans="1:5" ht="12.75">
      <c r="A40" t="s">
        <v>12</v>
      </c>
      <c r="B40">
        <v>100</v>
      </c>
      <c r="C40">
        <v>0.1</v>
      </c>
      <c r="E40">
        <f>B40*C40/1000</f>
        <v>0.01</v>
      </c>
    </row>
    <row r="41" spans="1:5" ht="13.5" thickBot="1">
      <c r="A41" s="4" t="s">
        <v>32</v>
      </c>
      <c r="B41" s="4">
        <f>SUM(B37:B40)</f>
        <v>330</v>
      </c>
      <c r="E41" s="4">
        <f>SUM(E37:E40)</f>
        <v>0.845</v>
      </c>
    </row>
    <row r="42" spans="1:5" ht="14.25" thickBot="1" thickTop="1">
      <c r="A42" s="2" t="s">
        <v>33</v>
      </c>
      <c r="B42" s="5">
        <f>SUM(B19+B35+B41)</f>
        <v>3396</v>
      </c>
      <c r="C42" s="2" t="s">
        <v>36</v>
      </c>
      <c r="E42" s="5">
        <f>SUM(E19+E35+E41)</f>
        <v>2.9779999999999998</v>
      </c>
    </row>
    <row r="43" ht="13.5" thickTop="1"/>
    <row r="45" ht="12.75">
      <c r="A45" t="s">
        <v>30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SCIENCE2</dc:creator>
  <cp:keywords/>
  <dc:description/>
  <cp:lastModifiedBy>SCIENCE2</cp:lastModifiedBy>
  <cp:lastPrinted>2006-06-08T14:55:09Z</cp:lastPrinted>
  <dcterms:created xsi:type="dcterms:W3CDTF">2006-06-02T13:46:13Z</dcterms:created>
  <dcterms:modified xsi:type="dcterms:W3CDTF">2006-06-08T14:56:58Z</dcterms:modified>
  <cp:category/>
  <cp:version/>
  <cp:contentType/>
  <cp:contentStatus/>
</cp:coreProperties>
</file>